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20"/>
  <workbookPr autoCompressPictures="0"/>
  <bookViews>
    <workbookView xWindow="20320" yWindow="3500" windowWidth="17440" windowHeight="8440" activeTab="1"/>
  </bookViews>
  <sheets>
    <sheet name="Bmb Projections" sheetId="1" r:id="rId1"/>
    <sheet name="Bmb Paid Search" sheetId="3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9" i="3" l="1"/>
  <c r="M58" i="3"/>
  <c r="M57" i="3"/>
  <c r="M56" i="3"/>
  <c r="M54" i="3"/>
  <c r="M53" i="3"/>
  <c r="M52" i="3"/>
  <c r="M51" i="3"/>
  <c r="M49" i="3"/>
  <c r="M48" i="3"/>
  <c r="M47" i="3"/>
  <c r="M46" i="3"/>
  <c r="C30" i="3"/>
  <c r="E20" i="3"/>
  <c r="K59" i="3"/>
  <c r="I59" i="3"/>
  <c r="G59" i="3"/>
  <c r="E59" i="3"/>
  <c r="C59" i="3"/>
  <c r="K58" i="3"/>
  <c r="I58" i="3"/>
  <c r="G58" i="3"/>
  <c r="E58" i="3"/>
  <c r="C58" i="3"/>
  <c r="K57" i="3"/>
  <c r="I57" i="3"/>
  <c r="G57" i="3"/>
  <c r="E57" i="3"/>
  <c r="C57" i="3"/>
  <c r="K56" i="3"/>
  <c r="I56" i="3"/>
  <c r="G56" i="3"/>
  <c r="E56" i="3"/>
  <c r="C56" i="3"/>
  <c r="K54" i="3"/>
  <c r="I54" i="3"/>
  <c r="G54" i="3"/>
  <c r="E54" i="3"/>
  <c r="C54" i="3"/>
  <c r="K53" i="3"/>
  <c r="I53" i="3"/>
  <c r="G53" i="3"/>
  <c r="E53" i="3"/>
  <c r="C53" i="3"/>
  <c r="K52" i="3"/>
  <c r="I52" i="3"/>
  <c r="G52" i="3"/>
  <c r="E52" i="3"/>
  <c r="C52" i="3"/>
  <c r="K51" i="3"/>
  <c r="I51" i="3"/>
  <c r="G51" i="3"/>
  <c r="E51" i="3"/>
  <c r="C51" i="3"/>
  <c r="K49" i="3"/>
  <c r="I49" i="3"/>
  <c r="G49" i="3"/>
  <c r="E49" i="3"/>
  <c r="C49" i="3"/>
  <c r="K48" i="3"/>
  <c r="I48" i="3"/>
  <c r="G48" i="3"/>
  <c r="E48" i="3"/>
  <c r="C48" i="3"/>
  <c r="K47" i="3"/>
  <c r="I47" i="3"/>
  <c r="G47" i="3"/>
  <c r="E47" i="3"/>
  <c r="C47" i="3"/>
  <c r="K46" i="3"/>
  <c r="I46" i="3"/>
  <c r="G46" i="3"/>
  <c r="E46" i="3"/>
  <c r="C46" i="3"/>
  <c r="K30" i="3"/>
  <c r="I30" i="3"/>
  <c r="G30" i="3"/>
  <c r="E30" i="3"/>
  <c r="K29" i="3"/>
  <c r="I29" i="3"/>
  <c r="G29" i="3"/>
  <c r="E29" i="3"/>
  <c r="C29" i="3"/>
  <c r="K28" i="3"/>
  <c r="I28" i="3"/>
  <c r="G28" i="3"/>
  <c r="E28" i="3"/>
  <c r="C28" i="3"/>
  <c r="K27" i="3"/>
  <c r="I27" i="3"/>
  <c r="G27" i="3"/>
  <c r="E27" i="3"/>
  <c r="C27" i="3"/>
  <c r="K25" i="3"/>
  <c r="I25" i="3"/>
  <c r="G25" i="3"/>
  <c r="E25" i="3"/>
  <c r="C25" i="3"/>
  <c r="K24" i="3"/>
  <c r="I24" i="3"/>
  <c r="G24" i="3"/>
  <c r="E24" i="3"/>
  <c r="C24" i="3"/>
  <c r="K23" i="3"/>
  <c r="I23" i="3"/>
  <c r="G23" i="3"/>
  <c r="E23" i="3"/>
  <c r="C23" i="3"/>
  <c r="K22" i="3"/>
  <c r="I22" i="3"/>
  <c r="G22" i="3"/>
  <c r="E22" i="3"/>
  <c r="C22" i="3"/>
  <c r="K20" i="3"/>
  <c r="I20" i="3"/>
  <c r="G20" i="3"/>
  <c r="C20" i="3"/>
  <c r="K19" i="3"/>
  <c r="I19" i="3"/>
  <c r="G19" i="3"/>
  <c r="E19" i="3"/>
  <c r="C19" i="3"/>
  <c r="K18" i="3"/>
  <c r="I18" i="3"/>
  <c r="G18" i="3"/>
  <c r="E18" i="3"/>
  <c r="C18" i="3"/>
  <c r="K17" i="3"/>
  <c r="I17" i="3"/>
  <c r="G17" i="3"/>
  <c r="E17" i="3"/>
  <c r="C17" i="3"/>
  <c r="E4" i="1"/>
  <c r="E5" i="1"/>
  <c r="E8" i="1"/>
  <c r="E16" i="1"/>
  <c r="E9" i="1"/>
  <c r="E10" i="1"/>
  <c r="E11" i="1"/>
  <c r="E12" i="1"/>
  <c r="E13" i="1"/>
</calcChain>
</file>

<file path=xl/sharedStrings.xml><?xml version="1.0" encoding="utf-8"?>
<sst xmlns="http://schemas.openxmlformats.org/spreadsheetml/2006/main" count="295" uniqueCount="241">
  <si>
    <t>Keyword</t>
  </si>
  <si>
    <t>Position</t>
  </si>
  <si>
    <t xml:space="preserve">Potential Click Through at Position 1 </t>
  </si>
  <si>
    <t>Potential Click Through at Position 2</t>
  </si>
  <si>
    <t>Potential Click Through at Position 3</t>
  </si>
  <si>
    <t>Keyword 1: small business advisory board</t>
  </si>
  <si>
    <t>Keyword 2: small business strategic planning</t>
  </si>
  <si>
    <t>Keyword 3: gaining board experience</t>
  </si>
  <si>
    <t>Keyword 4: advisory board for start-up</t>
  </si>
  <si>
    <t>Keyword 5: building an advisory board</t>
  </si>
  <si>
    <t>Keyword 7: business advisor</t>
  </si>
  <si>
    <t>Keyword 8: business mentor</t>
  </si>
  <si>
    <t>Keyword 9: business coach</t>
  </si>
  <si>
    <t>Keyword 6: small business board</t>
  </si>
  <si>
    <t xml:space="preserve">Approximate Monthly Search Volume </t>
  </si>
  <si>
    <t>-</t>
  </si>
  <si>
    <t>Keyword 10: advisory board</t>
  </si>
  <si>
    <t>Projected Monthly Incremental Search Traffic for being in organic rank 1-3</t>
  </si>
  <si>
    <t>&gt;30</t>
  </si>
  <si>
    <t xml:space="preserve">Campaign </t>
  </si>
  <si>
    <t>Language Settings: English</t>
  </si>
  <si>
    <t xml:space="preserve">Ad Group </t>
  </si>
  <si>
    <t>Ads</t>
  </si>
  <si>
    <t>Ad Group</t>
  </si>
  <si>
    <t xml:space="preserve">Boardmybiz.com - Small Business Advisory Board Service </t>
  </si>
  <si>
    <t>Geography Settings: United States</t>
  </si>
  <si>
    <t>Business Coach</t>
  </si>
  <si>
    <t>Business Advisor</t>
  </si>
  <si>
    <t xml:space="preserve">Advisory Board </t>
  </si>
  <si>
    <t>Small Business Owners</t>
  </si>
  <si>
    <t>Small Business Service</t>
  </si>
  <si>
    <t>small business advisory service</t>
  </si>
  <si>
    <t>advisory service for entrepreneurs</t>
  </si>
  <si>
    <t>small business advisory board</t>
  </si>
  <si>
    <t>small business advisors</t>
  </si>
  <si>
    <t xml:space="preserve">small business coaching </t>
  </si>
  <si>
    <t>small business coaches</t>
  </si>
  <si>
    <t>small business coaching service</t>
  </si>
  <si>
    <t>coaching for small business owners</t>
  </si>
  <si>
    <t>small business advisers</t>
  </si>
  <si>
    <t>advisory service for small businesses</t>
  </si>
  <si>
    <t>business advisors for startups</t>
  </si>
  <si>
    <t>business advisors for entrepreneurs</t>
  </si>
  <si>
    <t>Business Mentor</t>
  </si>
  <si>
    <t>advisory board for small businesses</t>
  </si>
  <si>
    <t>advisory board for new businesses</t>
  </si>
  <si>
    <t>advisory board for startups</t>
  </si>
  <si>
    <t>advisory board for business owners</t>
  </si>
  <si>
    <t>business advisors for small businesses</t>
  </si>
  <si>
    <t>advisory service for business owners</t>
  </si>
  <si>
    <t>advisory service for startups</t>
  </si>
  <si>
    <t>small business mentoring</t>
  </si>
  <si>
    <t>small business mentors</t>
  </si>
  <si>
    <t>small business mentoring service</t>
  </si>
  <si>
    <t>mentoring for small business owners</t>
  </si>
  <si>
    <t>small business advisor board</t>
  </si>
  <si>
    <t>advisor board for small businesses</t>
  </si>
  <si>
    <t>small business advising</t>
  </si>
  <si>
    <t>advising service for small businesses</t>
  </si>
  <si>
    <t>advising service for startups</t>
  </si>
  <si>
    <t>small business advising services</t>
  </si>
  <si>
    <t>business advisers for entrepreneurs</t>
  </si>
  <si>
    <t>coaching for startups</t>
  </si>
  <si>
    <t>coaching for entrepreneurs</t>
  </si>
  <si>
    <t>coaching for small businesses</t>
  </si>
  <si>
    <t>mentoring for small businesses</t>
  </si>
  <si>
    <t>mentoring for entrepreneurs</t>
  </si>
  <si>
    <t>mentoring for startups</t>
  </si>
  <si>
    <t>Small Business Mentors</t>
  </si>
  <si>
    <t>Small Business Advisors</t>
  </si>
  <si>
    <t>Small Business Coach</t>
  </si>
  <si>
    <t>Business Advisory Service</t>
  </si>
  <si>
    <t>Business Advisory Board</t>
  </si>
  <si>
    <t>Need Advice to Grow Your Small</t>
  </si>
  <si>
    <t>Grow Your Business With Our Expert</t>
  </si>
  <si>
    <t>Business Coaches. Sign Up Now!</t>
  </si>
  <si>
    <t>Business? Sign Up! We Can Help.</t>
  </si>
  <si>
    <t>Business Advisors. Sign Up Now!</t>
  </si>
  <si>
    <t>Business Mentors. Sign Up Now!</t>
  </si>
  <si>
    <t>An Advisory Board. Find Out How.</t>
  </si>
  <si>
    <t xml:space="preserve">Grow Your Small Business With </t>
  </si>
  <si>
    <t>Small Business Advising</t>
  </si>
  <si>
    <t>Business Specialists</t>
  </si>
  <si>
    <t>Get Access to A Pool of Experienced</t>
  </si>
  <si>
    <t>Build An Advisory Board and Improve</t>
  </si>
  <si>
    <t>Your Business Today.  Sign Up Now!</t>
  </si>
  <si>
    <t>Small Business Advisors. Sign Up!</t>
  </si>
  <si>
    <t>Our Business Advisors Can Help With</t>
  </si>
  <si>
    <t>Your Evolving Needs.  Sign Up Now!</t>
  </si>
  <si>
    <t>Our Business Coaches Can Help With</t>
  </si>
  <si>
    <t>Advisors for Startups</t>
  </si>
  <si>
    <t>Build An Advisory Board For Your</t>
  </si>
  <si>
    <t>Evolving Business Needs. Sign Up!</t>
  </si>
  <si>
    <t>Our Business Mentors Can Help With</t>
  </si>
  <si>
    <t>Advisory Board</t>
  </si>
  <si>
    <t>Advisor Boards</t>
  </si>
  <si>
    <t>Small Business Mentors. Sign Up!</t>
  </si>
  <si>
    <t>Small Business Coaches. Sign Up!</t>
  </si>
  <si>
    <t>Get Expert Help Strategizing A Plan</t>
  </si>
  <si>
    <t>to Grow your Business. Sign Up Now!</t>
  </si>
  <si>
    <t>Improve Your Small Business Growth</t>
  </si>
  <si>
    <t>With Our Advisory Service. Sign Up!</t>
  </si>
  <si>
    <t>Small Business Coaches</t>
  </si>
  <si>
    <t>Small Business Coaching</t>
  </si>
  <si>
    <t>Small Business Mentoring</t>
  </si>
  <si>
    <t>Mentoring for Startups</t>
  </si>
  <si>
    <t>advisory board for entrepreneurs</t>
  </si>
  <si>
    <t>Small Business Experts</t>
  </si>
  <si>
    <t>Financial Business Experts</t>
  </si>
  <si>
    <t>financial advisor</t>
  </si>
  <si>
    <t>financial expert</t>
  </si>
  <si>
    <t>financial consultant</t>
  </si>
  <si>
    <t>financial specialist</t>
  </si>
  <si>
    <t>accounting expert</t>
  </si>
  <si>
    <t>accounting consultant</t>
  </si>
  <si>
    <t>accounting specialist</t>
  </si>
  <si>
    <t>investment advisor</t>
  </si>
  <si>
    <t>investment consultant</t>
  </si>
  <si>
    <t>investment specialist</t>
  </si>
  <si>
    <t>Legal Business Experts</t>
  </si>
  <si>
    <t>Legal expert</t>
  </si>
  <si>
    <t>legal advisor</t>
  </si>
  <si>
    <t>legal consultant</t>
  </si>
  <si>
    <t>law expert</t>
  </si>
  <si>
    <t>law specialist</t>
  </si>
  <si>
    <t>law advisor</t>
  </si>
  <si>
    <t>retired attorney</t>
  </si>
  <si>
    <t>expert attorney</t>
  </si>
  <si>
    <t>licensed attorney</t>
  </si>
  <si>
    <t>Business Development Expert</t>
  </si>
  <si>
    <t>Marketing Expert</t>
  </si>
  <si>
    <t>business development specialist</t>
  </si>
  <si>
    <t>business development expert</t>
  </si>
  <si>
    <t>business development advisor</t>
  </si>
  <si>
    <t>business development consultant</t>
  </si>
  <si>
    <t>experienced business developer</t>
  </si>
  <si>
    <t>reputable business developer</t>
  </si>
  <si>
    <t>accomplished business developer</t>
  </si>
  <si>
    <t>business development mentor</t>
  </si>
  <si>
    <t>business development coach</t>
  </si>
  <si>
    <t>marketing expert</t>
  </si>
  <si>
    <t>marketing specialist</t>
  </si>
  <si>
    <t>marketing consultant</t>
  </si>
  <si>
    <t>certified business developer</t>
  </si>
  <si>
    <t>certified attorney</t>
  </si>
  <si>
    <t>marketing advisor</t>
  </si>
  <si>
    <t>experienced marketer</t>
  </si>
  <si>
    <t>accomplished marketer</t>
  </si>
  <si>
    <t>reputable marketer</t>
  </si>
  <si>
    <t>marketer with strong credentials</t>
  </si>
  <si>
    <t>Retired executives</t>
  </si>
  <si>
    <t>retired ceo</t>
  </si>
  <si>
    <t>retired cfo</t>
  </si>
  <si>
    <t>retired cmo</t>
  </si>
  <si>
    <t>retired cco</t>
  </si>
  <si>
    <t>retired cdo</t>
  </si>
  <si>
    <t>retired cbdo</t>
  </si>
  <si>
    <t>retired cao</t>
  </si>
  <si>
    <t>retired cem</t>
  </si>
  <si>
    <t>retired chro</t>
  </si>
  <si>
    <t>retired clo</t>
  </si>
  <si>
    <t>award winning marketing expert</t>
  </si>
  <si>
    <t>experienced marketing advisor</t>
  </si>
  <si>
    <t>Put your financial expertise to use</t>
  </si>
  <si>
    <t>by joining the board of a startup</t>
  </si>
  <si>
    <t>Join an up and coming startup that</t>
  </si>
  <si>
    <t>is looking for financial experts</t>
  </si>
  <si>
    <t>Companies Need Financiers</t>
  </si>
  <si>
    <t>Financial Experts Needed</t>
  </si>
  <si>
    <t>http://www.boardmybiz.com/core/ownerinfo</t>
  </si>
  <si>
    <t>http://www.boardmybiz.com/core/advisorinfo</t>
  </si>
  <si>
    <t>Industrial Business Experts</t>
  </si>
  <si>
    <t>industrial expert</t>
  </si>
  <si>
    <t>industrial advisor</t>
  </si>
  <si>
    <t>industrial consultant</t>
  </si>
  <si>
    <t>industrial specialist</t>
  </si>
  <si>
    <t>industrial manager</t>
  </si>
  <si>
    <t>industrial certified specialist</t>
  </si>
  <si>
    <t>industrial licensed specialist</t>
  </si>
  <si>
    <t>industrial licensed consultant</t>
  </si>
  <si>
    <t>industrial certified consultant</t>
  </si>
  <si>
    <t>industrial certified advisor</t>
  </si>
  <si>
    <t>advisory board for growing companies</t>
  </si>
  <si>
    <t>advisory board for growing company</t>
  </si>
  <si>
    <t>mentoring for growing businesses</t>
  </si>
  <si>
    <t>mentoring for growing company</t>
  </si>
  <si>
    <t>business advisor for growing businesses</t>
  </si>
  <si>
    <t>business advisor for growing companies</t>
  </si>
  <si>
    <t>business advisor for growing company</t>
  </si>
  <si>
    <t>coaching for growing companies</t>
  </si>
  <si>
    <t>coaching for growing company</t>
  </si>
  <si>
    <t>coaching for growing businesses</t>
  </si>
  <si>
    <t>advisory service for growing company</t>
  </si>
  <si>
    <t>advisory service for growing companies</t>
  </si>
  <si>
    <t>mentoring for growing companies</t>
  </si>
  <si>
    <t>Join Growing Finance Firm</t>
  </si>
  <si>
    <t>Apply to be on the board of a</t>
  </si>
  <si>
    <t>fast expanding startup</t>
  </si>
  <si>
    <t>Seeking Legal Experts</t>
  </si>
  <si>
    <t>Join a company in need of qualified</t>
  </si>
  <si>
    <t>legal advisors</t>
  </si>
  <si>
    <t>Companies Needs Legal</t>
  </si>
  <si>
    <t>Join a board of an exciting startup</t>
  </si>
  <si>
    <t>in need of legal expertise</t>
  </si>
  <si>
    <t>Startup Seeking Legal</t>
  </si>
  <si>
    <t>Be on the board of directors of an</t>
  </si>
  <si>
    <t>exciting new venture.</t>
  </si>
  <si>
    <t>Business Developer Needed</t>
  </si>
  <si>
    <t>Join board of directors and be a</t>
  </si>
  <si>
    <t>part of a growing business</t>
  </si>
  <si>
    <t>Fast growing startups seeking</t>
  </si>
  <si>
    <t>experienced business developers</t>
  </si>
  <si>
    <t>Business Experts Needed</t>
  </si>
  <si>
    <t>Be a part of an exciting, fast</t>
  </si>
  <si>
    <t>growing start up.</t>
  </si>
  <si>
    <t>Marketing Expert Needed</t>
  </si>
  <si>
    <t>Companies looking for marketing</t>
  </si>
  <si>
    <t xml:space="preserve">specialist to serve on board </t>
  </si>
  <si>
    <t>Seeking Marketing Expert</t>
  </si>
  <si>
    <t>Join a fast growing company in need</t>
  </si>
  <si>
    <t>of experienced marketers</t>
  </si>
  <si>
    <t>Firms Seeking Marketers</t>
  </si>
  <si>
    <t>Established companies need</t>
  </si>
  <si>
    <t>marketers for board of directors</t>
  </si>
  <si>
    <t>Industrial Expert Needed</t>
  </si>
  <si>
    <t>Seeking Industrial Expert</t>
  </si>
  <si>
    <t>Join fast growing and exciting</t>
  </si>
  <si>
    <t>company in need of your expertise</t>
  </si>
  <si>
    <t xml:space="preserve">Get on board of directors of a </t>
  </si>
  <si>
    <t>fast growing venture.</t>
  </si>
  <si>
    <t>Join a team of established experts</t>
  </si>
  <si>
    <t>on a company board of directors.</t>
  </si>
  <si>
    <t>Company seeking executive</t>
  </si>
  <si>
    <t>Join exciting company</t>
  </si>
  <si>
    <t>Serve on board of directors of a</t>
  </si>
  <si>
    <t>fast growing, exciting startup.</t>
  </si>
  <si>
    <t>Companies need executives to serve</t>
  </si>
  <si>
    <t>on board of directors. Join now.</t>
  </si>
  <si>
    <t>Seeking Experienced Exec</t>
  </si>
  <si>
    <t xml:space="preserve">Many companies are looking for </t>
  </si>
  <si>
    <t>former executives to serve on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</si>
</sst>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Baskerville Old Face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Fill="1" applyBorder="1"/>
    <xf numFmtId="0" fontId="0" fillId="0" borderId="0" xfId="0" applyBorder="1"/>
    <xf numFmtId="0" fontId="0" fillId="0" borderId="9" xfId="0" applyBorder="1"/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7" xfId="0" applyBorder="1" applyAlignment="1">
      <alignment horizontal="right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Alignment="1">
      <alignment vertic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topLeftCell="A2" workbookViewId="0">
      <selection activeCell="F4" sqref="F4"/>
    </sheetView>
  </sheetViews>
  <sheetFormatPr baseColWidth="10" defaultColWidth="8.83203125" defaultRowHeight="14" x14ac:dyDescent="0"/>
  <cols>
    <col min="1" max="1" width="31" customWidth="1"/>
    <col min="2" max="2" width="41.5" customWidth="1"/>
    <col min="3" max="3" width="12.5" customWidth="1"/>
    <col min="4" max="4" width="15.83203125" customWidth="1"/>
    <col min="5" max="5" width="17.33203125" customWidth="1"/>
    <col min="6" max="6" width="17.1640625" customWidth="1"/>
    <col min="7" max="7" width="16.5" customWidth="1"/>
  </cols>
  <sheetData>
    <row r="2" spans="2:7" ht="15" thickBot="1"/>
    <row r="3" spans="2:7" ht="44.25" customHeight="1" thickBot="1">
      <c r="B3" s="2" t="s">
        <v>0</v>
      </c>
      <c r="C3" s="2" t="s">
        <v>1</v>
      </c>
      <c r="D3" s="3" t="s">
        <v>14</v>
      </c>
      <c r="E3" s="3" t="s">
        <v>2</v>
      </c>
      <c r="F3" s="3" t="s">
        <v>3</v>
      </c>
      <c r="G3" s="3" t="s">
        <v>4</v>
      </c>
    </row>
    <row r="4" spans="2:7" ht="21.75" customHeight="1" thickBot="1">
      <c r="B4" s="4" t="s">
        <v>5</v>
      </c>
      <c r="C4" s="8">
        <v>10</v>
      </c>
      <c r="D4" s="5">
        <v>170</v>
      </c>
      <c r="E4" s="6">
        <f>(D4*0.364)/2</f>
        <v>30.939999999999998</v>
      </c>
      <c r="F4" s="5"/>
      <c r="G4" s="5"/>
    </row>
    <row r="5" spans="2:7" ht="21.75" customHeight="1" thickBot="1">
      <c r="B5" s="4" t="s">
        <v>6</v>
      </c>
      <c r="C5" s="9">
        <v>5</v>
      </c>
      <c r="D5" s="1">
        <v>590</v>
      </c>
      <c r="E5" s="6">
        <f t="shared" ref="E5:E13" si="0">(D5*0.364)/2</f>
        <v>107.38</v>
      </c>
      <c r="F5" s="1"/>
      <c r="G5" s="1"/>
    </row>
    <row r="6" spans="2:7" ht="21.75" customHeight="1" thickBot="1">
      <c r="B6" s="4" t="s">
        <v>7</v>
      </c>
      <c r="C6" s="9">
        <v>3</v>
      </c>
      <c r="D6" s="1" t="s">
        <v>15</v>
      </c>
      <c r="E6" s="1" t="s">
        <v>15</v>
      </c>
      <c r="F6" s="1" t="s">
        <v>15</v>
      </c>
      <c r="G6" s="1" t="s">
        <v>15</v>
      </c>
    </row>
    <row r="7" spans="2:7" ht="21.75" customHeight="1" thickBot="1">
      <c r="B7" s="4" t="s">
        <v>8</v>
      </c>
      <c r="C7" s="9">
        <v>13</v>
      </c>
      <c r="D7" s="1" t="s">
        <v>15</v>
      </c>
      <c r="E7" s="1" t="s">
        <v>15</v>
      </c>
      <c r="F7" s="1" t="s">
        <v>15</v>
      </c>
      <c r="G7" s="1" t="s">
        <v>15</v>
      </c>
    </row>
    <row r="8" spans="2:7" ht="21.75" customHeight="1" thickBot="1">
      <c r="B8" s="4" t="s">
        <v>9</v>
      </c>
      <c r="C8" s="9">
        <v>24</v>
      </c>
      <c r="D8" s="1">
        <v>210</v>
      </c>
      <c r="E8" s="6">
        <f t="shared" si="0"/>
        <v>38.22</v>
      </c>
      <c r="F8" s="1"/>
      <c r="G8" s="1"/>
    </row>
    <row r="9" spans="2:7" ht="21.75" customHeight="1" thickBot="1">
      <c r="B9" s="4" t="s">
        <v>13</v>
      </c>
      <c r="C9" s="9">
        <v>7</v>
      </c>
      <c r="D9" s="10">
        <v>1600</v>
      </c>
      <c r="E9" s="6">
        <f t="shared" si="0"/>
        <v>291.2</v>
      </c>
      <c r="F9" s="1"/>
      <c r="G9" s="1"/>
    </row>
    <row r="10" spans="2:7" ht="21.75" customHeight="1" thickBot="1">
      <c r="B10" s="4" t="s">
        <v>10</v>
      </c>
      <c r="C10" s="15" t="s">
        <v>18</v>
      </c>
      <c r="D10" s="1">
        <v>22200</v>
      </c>
      <c r="E10" s="6">
        <f t="shared" si="0"/>
        <v>4040.4</v>
      </c>
      <c r="F10" s="1"/>
      <c r="G10" s="1"/>
    </row>
    <row r="11" spans="2:7" ht="21.75" customHeight="1" thickBot="1">
      <c r="B11" s="4" t="s">
        <v>11</v>
      </c>
      <c r="C11" s="15" t="s">
        <v>18</v>
      </c>
      <c r="D11" s="1">
        <v>6600</v>
      </c>
      <c r="E11" s="6">
        <f t="shared" si="0"/>
        <v>1201.2</v>
      </c>
      <c r="F11" s="1"/>
      <c r="G11" s="1"/>
    </row>
    <row r="12" spans="2:7" ht="21.75" customHeight="1" thickBot="1">
      <c r="B12" s="4" t="s">
        <v>12</v>
      </c>
      <c r="C12" s="15" t="s">
        <v>18</v>
      </c>
      <c r="D12" s="1">
        <v>40500</v>
      </c>
      <c r="E12" s="6">
        <f t="shared" si="0"/>
        <v>7371</v>
      </c>
      <c r="F12" s="1"/>
      <c r="G12" s="1"/>
    </row>
    <row r="13" spans="2:7" ht="21.75" customHeight="1" thickBot="1">
      <c r="B13" s="4" t="s">
        <v>16</v>
      </c>
      <c r="C13" s="15" t="s">
        <v>18</v>
      </c>
      <c r="D13" s="1">
        <v>110000</v>
      </c>
      <c r="E13" s="6">
        <f t="shared" si="0"/>
        <v>20020</v>
      </c>
      <c r="F13" s="1"/>
      <c r="G13" s="1"/>
    </row>
    <row r="14" spans="2:7" ht="21.75" customHeight="1" thickBot="1">
      <c r="B14" s="4"/>
      <c r="C14" s="12"/>
      <c r="D14" s="1"/>
      <c r="E14" s="7"/>
      <c r="F14" s="1"/>
      <c r="G14" s="1"/>
    </row>
    <row r="15" spans="2:7" ht="21.75" customHeight="1">
      <c r="B15" s="11"/>
      <c r="C15" s="11"/>
      <c r="D15" s="11"/>
      <c r="E15" s="11"/>
      <c r="F15" s="11"/>
      <c r="G15" s="11"/>
    </row>
    <row r="16" spans="2:7">
      <c r="E16">
        <f>SUM(E4:E13)</f>
        <v>33100.339999999997</v>
      </c>
    </row>
    <row r="17" spans="2:5">
      <c r="B17" s="14" t="s">
        <v>17</v>
      </c>
      <c r="C17" s="13"/>
      <c r="D17" s="13"/>
      <c r="E17" s="1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zoomScale="90" zoomScaleNormal="90" zoomScalePageLayoutView="90" workbookViewId="0">
      <selection activeCell="J43" sqref="J43"/>
    </sheetView>
  </sheetViews>
  <sheetFormatPr baseColWidth="10" defaultColWidth="8.83203125" defaultRowHeight="14" x14ac:dyDescent="0"/>
  <cols>
    <col min="1" max="1" width="14.1640625" style="13" customWidth="1"/>
    <col min="2" max="2" width="35.83203125" style="13" customWidth="1"/>
    <col min="3" max="3" width="4.33203125" style="13" customWidth="1"/>
    <col min="4" max="4" width="36.83203125" style="13" customWidth="1"/>
    <col min="5" max="5" width="3.83203125" style="13" customWidth="1"/>
    <col min="6" max="6" width="36.1640625" style="13" customWidth="1"/>
    <col min="7" max="7" width="4.1640625" style="13" customWidth="1"/>
    <col min="8" max="8" width="36.5" style="13" customWidth="1"/>
    <col min="9" max="9" width="4.33203125" style="13" customWidth="1"/>
    <col min="10" max="10" width="38.1640625" style="13" customWidth="1"/>
    <col min="11" max="11" width="3.83203125" style="13" customWidth="1"/>
    <col min="12" max="12" width="36.5" style="13" customWidth="1"/>
    <col min="13" max="13" width="3.83203125" style="13" customWidth="1"/>
    <col min="14" max="15" width="16.83203125" style="13" customWidth="1"/>
    <col min="16" max="16384" width="8.83203125" style="13"/>
  </cols>
  <sheetData>
    <row r="1" spans="1:12" ht="27.75" customHeight="1">
      <c r="B1" s="21" t="s">
        <v>24</v>
      </c>
      <c r="C1" s="21"/>
      <c r="D1" s="21"/>
    </row>
    <row r="3" spans="1:12">
      <c r="A3" s="16" t="s">
        <v>19</v>
      </c>
      <c r="B3" s="13" t="s">
        <v>29</v>
      </c>
      <c r="D3" s="13" t="s">
        <v>20</v>
      </c>
      <c r="F3" s="13" t="s">
        <v>25</v>
      </c>
    </row>
    <row r="5" spans="1:12">
      <c r="A5" s="16" t="s">
        <v>21</v>
      </c>
      <c r="B5" s="17" t="s">
        <v>30</v>
      </c>
      <c r="C5" s="17"/>
      <c r="D5" s="17" t="s">
        <v>26</v>
      </c>
      <c r="E5" s="17"/>
      <c r="F5" s="17" t="s">
        <v>27</v>
      </c>
      <c r="G5" s="17"/>
      <c r="H5" s="17" t="s">
        <v>28</v>
      </c>
      <c r="I5" s="17"/>
      <c r="J5" s="17" t="s">
        <v>43</v>
      </c>
      <c r="K5" s="17"/>
      <c r="L5" s="19"/>
    </row>
    <row r="6" spans="1:12">
      <c r="B6" s="20" t="s">
        <v>31</v>
      </c>
      <c r="D6" s="13" t="s">
        <v>35</v>
      </c>
      <c r="F6" s="13" t="s">
        <v>34</v>
      </c>
      <c r="H6" s="13" t="s">
        <v>33</v>
      </c>
      <c r="J6" s="13" t="s">
        <v>51</v>
      </c>
    </row>
    <row r="7" spans="1:12">
      <c r="B7" s="20" t="s">
        <v>40</v>
      </c>
      <c r="D7" s="20" t="s">
        <v>36</v>
      </c>
      <c r="F7" s="20" t="s">
        <v>39</v>
      </c>
      <c r="H7" s="13" t="s">
        <v>44</v>
      </c>
      <c r="J7" s="20" t="s">
        <v>52</v>
      </c>
    </row>
    <row r="8" spans="1:12">
      <c r="B8" s="20" t="s">
        <v>50</v>
      </c>
      <c r="D8" s="20" t="s">
        <v>37</v>
      </c>
      <c r="F8" s="20" t="s">
        <v>41</v>
      </c>
      <c r="H8" s="20" t="s">
        <v>183</v>
      </c>
      <c r="J8" s="20" t="s">
        <v>53</v>
      </c>
    </row>
    <row r="9" spans="1:12">
      <c r="B9" s="20" t="s">
        <v>32</v>
      </c>
      <c r="D9" s="20" t="s">
        <v>38</v>
      </c>
      <c r="F9" s="20" t="s">
        <v>42</v>
      </c>
      <c r="H9" s="20" t="s">
        <v>182</v>
      </c>
      <c r="J9" s="20" t="s">
        <v>54</v>
      </c>
    </row>
    <row r="10" spans="1:12">
      <c r="B10" s="20" t="s">
        <v>60</v>
      </c>
      <c r="D10" s="20" t="s">
        <v>62</v>
      </c>
      <c r="F10" s="20" t="s">
        <v>186</v>
      </c>
      <c r="H10" s="20" t="s">
        <v>106</v>
      </c>
      <c r="J10" s="20" t="s">
        <v>67</v>
      </c>
    </row>
    <row r="11" spans="1:12">
      <c r="B11" s="20" t="s">
        <v>192</v>
      </c>
      <c r="D11" s="20" t="s">
        <v>191</v>
      </c>
      <c r="F11" s="20" t="s">
        <v>187</v>
      </c>
      <c r="H11" s="20" t="s">
        <v>45</v>
      </c>
      <c r="J11" s="20" t="s">
        <v>184</v>
      </c>
    </row>
    <row r="12" spans="1:12">
      <c r="B12" s="20" t="s">
        <v>193</v>
      </c>
      <c r="D12" s="20" t="s">
        <v>63</v>
      </c>
      <c r="F12" s="20" t="s">
        <v>188</v>
      </c>
      <c r="H12" s="20" t="s">
        <v>46</v>
      </c>
      <c r="J12" s="20" t="s">
        <v>66</v>
      </c>
    </row>
    <row r="13" spans="1:12">
      <c r="B13" s="20" t="s">
        <v>49</v>
      </c>
      <c r="D13" s="20" t="s">
        <v>190</v>
      </c>
      <c r="F13" s="20" t="s">
        <v>48</v>
      </c>
      <c r="H13" s="20" t="s">
        <v>47</v>
      </c>
      <c r="J13" s="20" t="s">
        <v>185</v>
      </c>
    </row>
    <row r="14" spans="1:12">
      <c r="B14" s="20" t="s">
        <v>58</v>
      </c>
      <c r="D14" s="20" t="s">
        <v>189</v>
      </c>
      <c r="F14" s="20" t="s">
        <v>57</v>
      </c>
      <c r="H14" s="20" t="s">
        <v>55</v>
      </c>
      <c r="J14" s="20" t="s">
        <v>194</v>
      </c>
    </row>
    <row r="15" spans="1:12">
      <c r="B15" s="20" t="s">
        <v>59</v>
      </c>
      <c r="D15" s="20" t="s">
        <v>64</v>
      </c>
      <c r="F15" s="20" t="s">
        <v>61</v>
      </c>
      <c r="H15" s="20" t="s">
        <v>56</v>
      </c>
      <c r="J15" s="20" t="s">
        <v>65</v>
      </c>
    </row>
    <row r="16" spans="1:12">
      <c r="B16" s="20"/>
    </row>
    <row r="17" spans="1:11">
      <c r="A17" s="16" t="s">
        <v>22</v>
      </c>
      <c r="B17" s="20" t="s">
        <v>71</v>
      </c>
      <c r="C17" s="13">
        <f>LEN(B17)</f>
        <v>25</v>
      </c>
      <c r="D17" s="13" t="s">
        <v>70</v>
      </c>
      <c r="E17" s="13">
        <f>LEN(D17)</f>
        <v>20</v>
      </c>
      <c r="F17" s="13" t="s">
        <v>69</v>
      </c>
      <c r="G17" s="13">
        <f>LEN(F17)</f>
        <v>23</v>
      </c>
      <c r="H17" s="13" t="s">
        <v>72</v>
      </c>
      <c r="I17" s="13">
        <f>LEN(H17)</f>
        <v>23</v>
      </c>
      <c r="J17" s="13" t="s">
        <v>68</v>
      </c>
      <c r="K17" s="13">
        <f>LEN(J17)</f>
        <v>22</v>
      </c>
    </row>
    <row r="18" spans="1:11">
      <c r="B18" s="20" t="s">
        <v>73</v>
      </c>
      <c r="C18" s="13">
        <f>LEN(B18)</f>
        <v>30</v>
      </c>
      <c r="D18" s="13" t="s">
        <v>74</v>
      </c>
      <c r="E18" s="13">
        <f>LEN(D18)</f>
        <v>34</v>
      </c>
      <c r="F18" s="13" t="s">
        <v>74</v>
      </c>
      <c r="G18" s="13">
        <f>LEN(F18)</f>
        <v>34</v>
      </c>
      <c r="H18" s="13" t="s">
        <v>80</v>
      </c>
      <c r="I18" s="13">
        <f>LEN(H18)</f>
        <v>30</v>
      </c>
      <c r="J18" s="13" t="s">
        <v>74</v>
      </c>
      <c r="K18" s="13">
        <f>LEN(J18)</f>
        <v>34</v>
      </c>
    </row>
    <row r="19" spans="1:11">
      <c r="B19" s="20" t="s">
        <v>76</v>
      </c>
      <c r="C19" s="13">
        <f>LEN(B19)</f>
        <v>31</v>
      </c>
      <c r="D19" s="13" t="s">
        <v>75</v>
      </c>
      <c r="E19" s="13">
        <f>LEN(D19)</f>
        <v>30</v>
      </c>
      <c r="F19" s="13" t="s">
        <v>77</v>
      </c>
      <c r="G19" s="13">
        <f>LEN(F19)</f>
        <v>31</v>
      </c>
      <c r="H19" s="13" t="s">
        <v>79</v>
      </c>
      <c r="I19" s="13">
        <f>LEN(H19)</f>
        <v>32</v>
      </c>
      <c r="J19" s="13" t="s">
        <v>78</v>
      </c>
      <c r="K19" s="13">
        <f>LEN(J19)</f>
        <v>30</v>
      </c>
    </row>
    <row r="20" spans="1:11">
      <c r="B20" s="18" t="s">
        <v>169</v>
      </c>
      <c r="C20" s="13">
        <f>LEN(B20)</f>
        <v>40</v>
      </c>
      <c r="D20" s="18" t="s">
        <v>169</v>
      </c>
      <c r="E20" s="13">
        <f>LEN(D20)</f>
        <v>40</v>
      </c>
      <c r="F20" s="18" t="s">
        <v>169</v>
      </c>
      <c r="G20" s="13">
        <f>LEN(F20)</f>
        <v>40</v>
      </c>
      <c r="H20" s="18" t="s">
        <v>169</v>
      </c>
      <c r="I20" s="13">
        <f>LEN(H20)</f>
        <v>40</v>
      </c>
      <c r="J20" s="18" t="s">
        <v>169</v>
      </c>
      <c r="K20" s="13">
        <f>LEN(J20)</f>
        <v>40</v>
      </c>
    </row>
    <row r="22" spans="1:11">
      <c r="B22" s="13" t="s">
        <v>81</v>
      </c>
      <c r="C22" s="13">
        <f>LEN(B22)</f>
        <v>23</v>
      </c>
      <c r="D22" s="13" t="s">
        <v>102</v>
      </c>
      <c r="E22" s="13">
        <f>LEN(D22)</f>
        <v>22</v>
      </c>
      <c r="F22" s="13" t="s">
        <v>69</v>
      </c>
      <c r="G22" s="13">
        <f>LEN(F22)</f>
        <v>23</v>
      </c>
      <c r="H22" s="13" t="s">
        <v>94</v>
      </c>
      <c r="I22" s="13">
        <f>LEN(H22)</f>
        <v>14</v>
      </c>
      <c r="J22" s="13" t="s">
        <v>104</v>
      </c>
      <c r="K22" s="13">
        <f>LEN(J22)</f>
        <v>24</v>
      </c>
    </row>
    <row r="23" spans="1:11">
      <c r="B23" s="13" t="s">
        <v>98</v>
      </c>
      <c r="C23" s="13">
        <f>LEN(B23)</f>
        <v>35</v>
      </c>
      <c r="D23" s="13" t="s">
        <v>89</v>
      </c>
      <c r="E23" s="13">
        <f>LEN(D23)</f>
        <v>34</v>
      </c>
      <c r="F23" s="13" t="s">
        <v>83</v>
      </c>
      <c r="G23" s="13">
        <f>LEN(F23)</f>
        <v>35</v>
      </c>
      <c r="H23" s="13" t="s">
        <v>84</v>
      </c>
      <c r="I23" s="13">
        <f>LEN(H23)</f>
        <v>35</v>
      </c>
      <c r="J23" s="13" t="s">
        <v>93</v>
      </c>
      <c r="K23" s="13">
        <f>LEN(J23)</f>
        <v>34</v>
      </c>
    </row>
    <row r="24" spans="1:11">
      <c r="B24" s="13" t="s">
        <v>99</v>
      </c>
      <c r="C24" s="13">
        <f>LEN(B24)</f>
        <v>35</v>
      </c>
      <c r="D24" s="13" t="s">
        <v>88</v>
      </c>
      <c r="E24" s="13">
        <f>LEN(D24)</f>
        <v>34</v>
      </c>
      <c r="F24" s="13" t="s">
        <v>86</v>
      </c>
      <c r="G24" s="13">
        <f>LEN(F24)</f>
        <v>33</v>
      </c>
      <c r="H24" s="13" t="s">
        <v>85</v>
      </c>
      <c r="I24" s="13">
        <f>LEN(H24)</f>
        <v>34</v>
      </c>
      <c r="J24" s="13" t="s">
        <v>88</v>
      </c>
      <c r="K24" s="13">
        <f>LEN(J24)</f>
        <v>34</v>
      </c>
    </row>
    <row r="25" spans="1:11">
      <c r="B25" s="18" t="s">
        <v>169</v>
      </c>
      <c r="C25" s="13">
        <f>LEN(B25)</f>
        <v>40</v>
      </c>
      <c r="D25" s="18" t="s">
        <v>169</v>
      </c>
      <c r="E25" s="13">
        <f>LEN(D25)</f>
        <v>40</v>
      </c>
      <c r="F25" s="18" t="s">
        <v>169</v>
      </c>
      <c r="G25" s="13">
        <f>LEN(F25)</f>
        <v>40</v>
      </c>
      <c r="H25" s="18" t="s">
        <v>169</v>
      </c>
      <c r="I25" s="13">
        <f>LEN(H25)</f>
        <v>40</v>
      </c>
      <c r="J25" s="18" t="s">
        <v>169</v>
      </c>
      <c r="K25" s="13">
        <f>LEN(J25)</f>
        <v>40</v>
      </c>
    </row>
    <row r="27" spans="1:11">
      <c r="B27" s="20" t="s">
        <v>71</v>
      </c>
      <c r="C27" s="13">
        <f>LEN(B27)</f>
        <v>25</v>
      </c>
      <c r="D27" s="13" t="s">
        <v>103</v>
      </c>
      <c r="E27" s="13">
        <f>LEN(D27)</f>
        <v>23</v>
      </c>
      <c r="F27" s="13" t="s">
        <v>90</v>
      </c>
      <c r="G27" s="13">
        <f>LEN(F27)</f>
        <v>21</v>
      </c>
      <c r="H27" s="13" t="s">
        <v>95</v>
      </c>
      <c r="I27" s="13">
        <f>LEN(H27)</f>
        <v>14</v>
      </c>
      <c r="J27" s="13" t="s">
        <v>105</v>
      </c>
      <c r="K27" s="13">
        <f>LEN(J27)</f>
        <v>22</v>
      </c>
    </row>
    <row r="28" spans="1:11">
      <c r="B28" s="13" t="s">
        <v>100</v>
      </c>
      <c r="C28" s="13">
        <f>LEN(B28)</f>
        <v>34</v>
      </c>
      <c r="D28" s="13" t="s">
        <v>83</v>
      </c>
      <c r="E28" s="13">
        <f>LEN(D28)</f>
        <v>35</v>
      </c>
      <c r="F28" s="13" t="s">
        <v>87</v>
      </c>
      <c r="G28" s="13">
        <f>LEN(F28)</f>
        <v>35</v>
      </c>
      <c r="H28" s="13" t="s">
        <v>91</v>
      </c>
      <c r="I28" s="13">
        <f>LEN(H28)</f>
        <v>32</v>
      </c>
      <c r="J28" s="13" t="s">
        <v>83</v>
      </c>
      <c r="K28" s="13">
        <f>LEN(J28)</f>
        <v>35</v>
      </c>
    </row>
    <row r="29" spans="1:11">
      <c r="B29" s="13" t="s">
        <v>101</v>
      </c>
      <c r="C29" s="13">
        <f>LEN(B29)</f>
        <v>35</v>
      </c>
      <c r="D29" s="13" t="s">
        <v>97</v>
      </c>
      <c r="E29" s="13">
        <f>LEN(D29)</f>
        <v>32</v>
      </c>
      <c r="F29" s="13" t="s">
        <v>88</v>
      </c>
      <c r="G29" s="13">
        <f>LEN(F29)</f>
        <v>34</v>
      </c>
      <c r="H29" s="13" t="s">
        <v>92</v>
      </c>
      <c r="I29" s="13">
        <f>LEN(H29)</f>
        <v>33</v>
      </c>
      <c r="J29" s="13" t="s">
        <v>96</v>
      </c>
      <c r="K29" s="13">
        <f>LEN(J29)</f>
        <v>32</v>
      </c>
    </row>
    <row r="30" spans="1:11">
      <c r="B30" s="18" t="s">
        <v>169</v>
      </c>
      <c r="C30" s="13">
        <f>LEN(B30)</f>
        <v>40</v>
      </c>
      <c r="D30" s="18" t="s">
        <v>169</v>
      </c>
      <c r="E30" s="13">
        <f>LEN(D30)</f>
        <v>40</v>
      </c>
      <c r="F30" s="18" t="s">
        <v>169</v>
      </c>
      <c r="G30" s="13">
        <f>LEN(F30)</f>
        <v>40</v>
      </c>
      <c r="H30" s="18" t="s">
        <v>169</v>
      </c>
      <c r="I30" s="13">
        <f>LEN(H30)</f>
        <v>40</v>
      </c>
      <c r="J30" s="18" t="s">
        <v>169</v>
      </c>
      <c r="K30" s="13">
        <f>LEN(J30)</f>
        <v>40</v>
      </c>
    </row>
    <row r="32" spans="1:11">
      <c r="A32" s="16" t="s">
        <v>19</v>
      </c>
      <c r="B32" s="13" t="s">
        <v>107</v>
      </c>
      <c r="D32" s="13" t="s">
        <v>20</v>
      </c>
      <c r="F32" s="13" t="s">
        <v>25</v>
      </c>
    </row>
    <row r="34" spans="1:13">
      <c r="A34" s="16" t="s">
        <v>23</v>
      </c>
      <c r="B34" s="17" t="s">
        <v>108</v>
      </c>
      <c r="C34" s="17"/>
      <c r="D34" s="17" t="s">
        <v>119</v>
      </c>
      <c r="E34" s="17"/>
      <c r="F34" s="17" t="s">
        <v>129</v>
      </c>
      <c r="G34" s="17"/>
      <c r="H34" s="17" t="s">
        <v>130</v>
      </c>
      <c r="I34" s="17"/>
      <c r="J34" s="17" t="s">
        <v>150</v>
      </c>
      <c r="K34" s="17"/>
      <c r="L34" s="17" t="s">
        <v>171</v>
      </c>
      <c r="M34" s="17"/>
    </row>
    <row r="35" spans="1:13">
      <c r="B35" s="20" t="s">
        <v>109</v>
      </c>
      <c r="D35" s="20" t="s">
        <v>120</v>
      </c>
      <c r="F35" s="20" t="s">
        <v>131</v>
      </c>
      <c r="H35" s="13" t="s">
        <v>140</v>
      </c>
      <c r="J35" s="13" t="s">
        <v>151</v>
      </c>
      <c r="L35" s="20" t="s">
        <v>172</v>
      </c>
    </row>
    <row r="36" spans="1:13">
      <c r="B36" s="20" t="s">
        <v>110</v>
      </c>
      <c r="D36" s="20" t="s">
        <v>121</v>
      </c>
      <c r="F36" s="20" t="s">
        <v>132</v>
      </c>
      <c r="H36" s="13" t="s">
        <v>141</v>
      </c>
      <c r="J36" s="13" t="s">
        <v>152</v>
      </c>
      <c r="L36" s="20" t="s">
        <v>173</v>
      </c>
    </row>
    <row r="37" spans="1:13">
      <c r="B37" s="20" t="s">
        <v>111</v>
      </c>
      <c r="D37" s="20" t="s">
        <v>122</v>
      </c>
      <c r="F37" s="20" t="s">
        <v>133</v>
      </c>
      <c r="H37" s="20" t="s">
        <v>142</v>
      </c>
      <c r="J37" s="20" t="s">
        <v>153</v>
      </c>
      <c r="L37" s="20" t="s">
        <v>174</v>
      </c>
    </row>
    <row r="38" spans="1:13">
      <c r="B38" s="20" t="s">
        <v>112</v>
      </c>
      <c r="D38" s="20" t="s">
        <v>123</v>
      </c>
      <c r="F38" s="20" t="s">
        <v>134</v>
      </c>
      <c r="H38" s="20" t="s">
        <v>145</v>
      </c>
      <c r="J38" s="20" t="s">
        <v>154</v>
      </c>
      <c r="L38" s="20" t="s">
        <v>175</v>
      </c>
    </row>
    <row r="39" spans="1:13">
      <c r="B39" s="20" t="s">
        <v>113</v>
      </c>
      <c r="D39" s="20" t="s">
        <v>124</v>
      </c>
      <c r="F39" s="20" t="s">
        <v>143</v>
      </c>
      <c r="H39" s="20" t="s">
        <v>146</v>
      </c>
      <c r="J39" s="20" t="s">
        <v>155</v>
      </c>
      <c r="L39" s="20" t="s">
        <v>176</v>
      </c>
    </row>
    <row r="40" spans="1:13">
      <c r="B40" s="20" t="s">
        <v>114</v>
      </c>
      <c r="D40" s="20" t="s">
        <v>125</v>
      </c>
      <c r="F40" s="20" t="s">
        <v>135</v>
      </c>
      <c r="H40" s="20" t="s">
        <v>147</v>
      </c>
      <c r="J40" s="20" t="s">
        <v>156</v>
      </c>
      <c r="L40" s="20" t="s">
        <v>177</v>
      </c>
    </row>
    <row r="41" spans="1:13">
      <c r="B41" s="20" t="s">
        <v>115</v>
      </c>
      <c r="D41" s="20" t="s">
        <v>144</v>
      </c>
      <c r="F41" s="20" t="s">
        <v>136</v>
      </c>
      <c r="H41" s="20" t="s">
        <v>148</v>
      </c>
      <c r="J41" s="20" t="s">
        <v>157</v>
      </c>
      <c r="L41" s="20" t="s">
        <v>178</v>
      </c>
    </row>
    <row r="42" spans="1:13">
      <c r="B42" s="20" t="s">
        <v>116</v>
      </c>
      <c r="D42" s="20" t="s">
        <v>126</v>
      </c>
      <c r="F42" s="20" t="s">
        <v>137</v>
      </c>
      <c r="H42" s="20" t="s">
        <v>149</v>
      </c>
      <c r="J42" s="20" t="s">
        <v>158</v>
      </c>
      <c r="L42" s="20" t="s">
        <v>179</v>
      </c>
    </row>
    <row r="43" spans="1:13">
      <c r="B43" s="20" t="s">
        <v>117</v>
      </c>
      <c r="D43" s="20" t="s">
        <v>127</v>
      </c>
      <c r="F43" s="20" t="s">
        <v>138</v>
      </c>
      <c r="H43" s="20" t="s">
        <v>161</v>
      </c>
      <c r="J43" s="20" t="s">
        <v>159</v>
      </c>
      <c r="L43" s="20" t="s">
        <v>180</v>
      </c>
    </row>
    <row r="44" spans="1:13">
      <c r="B44" s="20" t="s">
        <v>118</v>
      </c>
      <c r="D44" s="20" t="s">
        <v>128</v>
      </c>
      <c r="F44" s="20" t="s">
        <v>139</v>
      </c>
      <c r="H44" s="20" t="s">
        <v>162</v>
      </c>
      <c r="J44" s="20" t="s">
        <v>160</v>
      </c>
      <c r="L44" s="20" t="s">
        <v>181</v>
      </c>
    </row>
    <row r="46" spans="1:13">
      <c r="A46" s="16" t="s">
        <v>22</v>
      </c>
      <c r="B46" s="13" t="s">
        <v>167</v>
      </c>
      <c r="C46" s="13">
        <f>LEN(B46)</f>
        <v>25</v>
      </c>
      <c r="D46" s="13" t="s">
        <v>198</v>
      </c>
      <c r="E46" s="13">
        <f>LEN(D46)</f>
        <v>21</v>
      </c>
      <c r="F46" s="13" t="s">
        <v>207</v>
      </c>
      <c r="G46" s="13">
        <f>LEN(F46)</f>
        <v>25</v>
      </c>
      <c r="H46" s="13" t="s">
        <v>215</v>
      </c>
      <c r="I46" s="13">
        <f>LEN(H46)</f>
        <v>23</v>
      </c>
      <c r="J46" s="13" t="s">
        <v>232</v>
      </c>
      <c r="K46" s="13">
        <f>LEN(J46)</f>
        <v>25</v>
      </c>
      <c r="L46" s="13" t="s">
        <v>224</v>
      </c>
      <c r="M46" s="13">
        <f>LEN(L46)</f>
        <v>24</v>
      </c>
    </row>
    <row r="47" spans="1:13">
      <c r="B47" s="13" t="s">
        <v>163</v>
      </c>
      <c r="C47" s="13">
        <f>LEN(B47)</f>
        <v>35</v>
      </c>
      <c r="D47" s="13" t="s">
        <v>199</v>
      </c>
      <c r="E47" s="13">
        <f>LEN(D47)</f>
        <v>35</v>
      </c>
      <c r="F47" s="13" t="s">
        <v>208</v>
      </c>
      <c r="G47" s="13">
        <f>LEN(F47)</f>
        <v>32</v>
      </c>
      <c r="H47" s="13" t="s">
        <v>216</v>
      </c>
      <c r="I47" s="13">
        <f>LEN(H47)</f>
        <v>31</v>
      </c>
      <c r="J47" s="13" t="s">
        <v>236</v>
      </c>
      <c r="K47" s="13">
        <f>LEN(J47)</f>
        <v>34</v>
      </c>
      <c r="L47" s="13" t="s">
        <v>226</v>
      </c>
      <c r="M47" s="13">
        <f>LEN(L47)</f>
        <v>30</v>
      </c>
    </row>
    <row r="48" spans="1:13">
      <c r="B48" s="13" t="s">
        <v>164</v>
      </c>
      <c r="C48" s="13">
        <f>LEN(B48)</f>
        <v>33</v>
      </c>
      <c r="D48" s="13" t="s">
        <v>200</v>
      </c>
      <c r="E48" s="13">
        <f>LEN(D48)</f>
        <v>14</v>
      </c>
      <c r="F48" s="13" t="s">
        <v>209</v>
      </c>
      <c r="G48" s="13">
        <f>LEN(F48)</f>
        <v>26</v>
      </c>
      <c r="H48" s="13" t="s">
        <v>217</v>
      </c>
      <c r="I48" s="13">
        <f>LEN(H48)</f>
        <v>29</v>
      </c>
      <c r="J48" s="13" t="s">
        <v>237</v>
      </c>
      <c r="K48" s="13">
        <f>LEN(J48)</f>
        <v>32</v>
      </c>
      <c r="L48" s="13" t="s">
        <v>227</v>
      </c>
      <c r="M48" s="13">
        <f>LEN(L48)</f>
        <v>33</v>
      </c>
    </row>
    <row r="49" spans="2:13">
      <c r="B49" s="18" t="s">
        <v>170</v>
      </c>
      <c r="C49" s="13">
        <f>LEN(B49)</f>
        <v>42</v>
      </c>
      <c r="D49" s="18" t="s">
        <v>170</v>
      </c>
      <c r="E49" s="13">
        <f>LEN(D49)</f>
        <v>42</v>
      </c>
      <c r="F49" s="18" t="s">
        <v>170</v>
      </c>
      <c r="G49" s="13">
        <f>LEN(F49)</f>
        <v>42</v>
      </c>
      <c r="H49" s="18" t="s">
        <v>170</v>
      </c>
      <c r="I49" s="13">
        <f>LEN(H49)</f>
        <v>42</v>
      </c>
      <c r="J49" s="18" t="s">
        <v>170</v>
      </c>
      <c r="K49" s="13">
        <f>LEN(J49)</f>
        <v>42</v>
      </c>
      <c r="L49" s="18" t="s">
        <v>170</v>
      </c>
      <c r="M49" s="13">
        <f>LEN(L49)</f>
        <v>42</v>
      </c>
    </row>
    <row r="50" spans="2:13">
      <c r="D50" s="18"/>
    </row>
    <row r="51" spans="2:13">
      <c r="B51" s="13" t="s">
        <v>168</v>
      </c>
      <c r="C51" s="13">
        <f>LEN(B51)</f>
        <v>24</v>
      </c>
      <c r="D51" s="13" t="s">
        <v>201</v>
      </c>
      <c r="E51" s="13">
        <f>LEN(D51)</f>
        <v>21</v>
      </c>
      <c r="F51" s="13" t="s">
        <v>82</v>
      </c>
      <c r="G51" s="13">
        <f>LEN(F51)</f>
        <v>20</v>
      </c>
      <c r="H51" s="13" t="s">
        <v>218</v>
      </c>
      <c r="I51" s="13">
        <f>LEN(H51)</f>
        <v>24</v>
      </c>
      <c r="J51" s="13" t="s">
        <v>233</v>
      </c>
      <c r="K51" s="13">
        <f>LEN(J51)</f>
        <v>21</v>
      </c>
      <c r="L51" s="13" t="s">
        <v>224</v>
      </c>
      <c r="M51" s="13">
        <f>LEN(L51)</f>
        <v>24</v>
      </c>
    </row>
    <row r="52" spans="2:13">
      <c r="B52" s="13" t="s">
        <v>165</v>
      </c>
      <c r="C52" s="13">
        <f>LEN(B52)</f>
        <v>34</v>
      </c>
      <c r="D52" s="13" t="s">
        <v>202</v>
      </c>
      <c r="E52" s="13">
        <f>LEN(D52)</f>
        <v>35</v>
      </c>
      <c r="F52" s="13" t="s">
        <v>210</v>
      </c>
      <c r="G52" s="13">
        <f>LEN(F52)</f>
        <v>29</v>
      </c>
      <c r="H52" s="13" t="s">
        <v>219</v>
      </c>
      <c r="I52" s="13">
        <f>LEN(H52)</f>
        <v>35</v>
      </c>
      <c r="J52" s="13" t="s">
        <v>234</v>
      </c>
      <c r="K52" s="13">
        <f>LEN(J52)</f>
        <v>32</v>
      </c>
      <c r="L52" s="13" t="s">
        <v>228</v>
      </c>
      <c r="M52" s="13">
        <f>LEN(L52)</f>
        <v>31</v>
      </c>
    </row>
    <row r="53" spans="2:13">
      <c r="B53" s="13" t="s">
        <v>166</v>
      </c>
      <c r="C53" s="13">
        <f>LEN(B53)</f>
        <v>32</v>
      </c>
      <c r="D53" s="13" t="s">
        <v>203</v>
      </c>
      <c r="E53" s="13">
        <f>LEN(D53)</f>
        <v>26</v>
      </c>
      <c r="F53" s="13" t="s">
        <v>211</v>
      </c>
      <c r="G53" s="13">
        <f>LEN(F53)</f>
        <v>31</v>
      </c>
      <c r="H53" s="13" t="s">
        <v>220</v>
      </c>
      <c r="I53" s="13">
        <f>LEN(H53)</f>
        <v>24</v>
      </c>
      <c r="J53" s="13" t="s">
        <v>235</v>
      </c>
      <c r="K53" s="13">
        <f>LEN(J53)</f>
        <v>31</v>
      </c>
      <c r="L53" s="13" t="s">
        <v>229</v>
      </c>
      <c r="M53" s="13">
        <f>LEN(L53)</f>
        <v>21</v>
      </c>
    </row>
    <row r="54" spans="2:13">
      <c r="B54" s="18" t="s">
        <v>170</v>
      </c>
      <c r="C54" s="13">
        <f>LEN(B54)</f>
        <v>42</v>
      </c>
      <c r="D54" s="18" t="s">
        <v>170</v>
      </c>
      <c r="E54" s="13">
        <f>LEN(D54)</f>
        <v>42</v>
      </c>
      <c r="F54" s="18" t="s">
        <v>170</v>
      </c>
      <c r="G54" s="13">
        <f>LEN(F54)</f>
        <v>42</v>
      </c>
      <c r="H54" s="18" t="s">
        <v>170</v>
      </c>
      <c r="I54" s="13">
        <f>LEN(H54)</f>
        <v>42</v>
      </c>
      <c r="J54" s="18" t="s">
        <v>170</v>
      </c>
      <c r="K54" s="13">
        <f>LEN(J54)</f>
        <v>42</v>
      </c>
      <c r="L54" s="18" t="s">
        <v>170</v>
      </c>
      <c r="M54" s="13">
        <f>LEN(L54)</f>
        <v>42</v>
      </c>
    </row>
    <row r="56" spans="2:13">
      <c r="B56" s="13" t="s">
        <v>195</v>
      </c>
      <c r="C56" s="13">
        <f>LEN(B56)</f>
        <v>25</v>
      </c>
      <c r="D56" s="13" t="s">
        <v>204</v>
      </c>
      <c r="E56" s="13">
        <f>LEN(D56)</f>
        <v>21</v>
      </c>
      <c r="F56" s="13" t="s">
        <v>212</v>
      </c>
      <c r="G56" s="13">
        <f>LEN(F56)</f>
        <v>23</v>
      </c>
      <c r="H56" s="13" t="s">
        <v>221</v>
      </c>
      <c r="I56" s="13">
        <f>LEN(H56)</f>
        <v>23</v>
      </c>
      <c r="J56" s="13" t="s">
        <v>238</v>
      </c>
      <c r="K56" s="13">
        <f>LEN(J56)</f>
        <v>24</v>
      </c>
      <c r="L56" s="13" t="s">
        <v>225</v>
      </c>
      <c r="M56" s="13">
        <f>LEN(L56)</f>
        <v>25</v>
      </c>
    </row>
    <row r="57" spans="2:13">
      <c r="B57" s="13" t="s">
        <v>196</v>
      </c>
      <c r="C57" s="13">
        <f>LEN(B57)</f>
        <v>29</v>
      </c>
      <c r="D57" s="13" t="s">
        <v>205</v>
      </c>
      <c r="E57" s="13">
        <f>LEN(D57)</f>
        <v>34</v>
      </c>
      <c r="F57" s="13" t="s">
        <v>213</v>
      </c>
      <c r="G57" s="13">
        <f>LEN(F57)</f>
        <v>30</v>
      </c>
      <c r="H57" s="13" t="s">
        <v>222</v>
      </c>
      <c r="I57" s="13">
        <f>LEN(H57)</f>
        <v>26</v>
      </c>
      <c r="J57" s="13" t="s">
        <v>239</v>
      </c>
      <c r="K57" s="13">
        <f>LEN(J57)</f>
        <v>31</v>
      </c>
      <c r="L57" s="13" t="s">
        <v>230</v>
      </c>
      <c r="M57" s="13">
        <f>LEN(L57)</f>
        <v>34</v>
      </c>
    </row>
    <row r="58" spans="2:13">
      <c r="B58" s="13" t="s">
        <v>197</v>
      </c>
      <c r="C58" s="13">
        <f>LEN(B58)</f>
        <v>22</v>
      </c>
      <c r="D58" s="13" t="s">
        <v>206</v>
      </c>
      <c r="E58" s="13">
        <f>LEN(D58)</f>
        <v>21</v>
      </c>
      <c r="F58" s="13" t="s">
        <v>214</v>
      </c>
      <c r="G58" s="13">
        <f>LEN(F58)</f>
        <v>17</v>
      </c>
      <c r="H58" s="13" t="s">
        <v>223</v>
      </c>
      <c r="I58" s="13">
        <f>LEN(H58)</f>
        <v>32</v>
      </c>
      <c r="J58" s="13" t="s">
        <v>240</v>
      </c>
      <c r="K58" s="13">
        <f>LEN(J58)</f>
        <v>35</v>
      </c>
      <c r="L58" s="13" t="s">
        <v>231</v>
      </c>
      <c r="M58" s="13">
        <f>LEN(L58)</f>
        <v>32</v>
      </c>
    </row>
    <row r="59" spans="2:13">
      <c r="B59" s="18" t="s">
        <v>170</v>
      </c>
      <c r="C59" s="13">
        <f>LEN(B59)</f>
        <v>42</v>
      </c>
      <c r="D59" s="18" t="s">
        <v>170</v>
      </c>
      <c r="E59" s="13">
        <f>LEN(D59)</f>
        <v>42</v>
      </c>
      <c r="F59" s="18" t="s">
        <v>170</v>
      </c>
      <c r="G59" s="13">
        <f>LEN(F59)</f>
        <v>42</v>
      </c>
      <c r="H59" s="18" t="s">
        <v>170</v>
      </c>
      <c r="I59" s="13">
        <f>LEN(H59)</f>
        <v>42</v>
      </c>
      <c r="J59" s="18" t="s">
        <v>170</v>
      </c>
      <c r="K59" s="13">
        <f>LEN(J59)</f>
        <v>42</v>
      </c>
      <c r="L59" s="18" t="s">
        <v>170</v>
      </c>
      <c r="M59" s="13">
        <f>LEN(L59)</f>
        <v>42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Bmb Projections</vt:lpstr>
      <vt:lpstr>Bmb Paid Search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Kech</dc:creator>
  <cp:lastModifiedBy>nyuhsluser</cp:lastModifiedBy>
  <dcterms:created xsi:type="dcterms:W3CDTF">2012-08-12T01:07:23Z</dcterms:created>
  <dcterms:modified xsi:type="dcterms:W3CDTF">2012-10-05T16:27:18Z</dcterms:modified>
</cp:coreProperties>
</file>